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Steve Young\Documents\Youngs Docs\Wressle Parish Council\"/>
    </mc:Choice>
  </mc:AlternateContent>
  <xr:revisionPtr revIDLastSave="0" documentId="13_ncr:1_{0F6FAE30-22EA-4BB9-9A2B-2AB3194614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6" i="1" l="1"/>
  <c r="K20" i="1"/>
  <c r="M56" i="1"/>
  <c r="M20" i="1"/>
  <c r="I56" i="1"/>
  <c r="I20" i="1"/>
  <c r="H56" i="1" l="1"/>
  <c r="H20" i="1"/>
  <c r="G56" i="1" l="1"/>
  <c r="G20" i="1"/>
  <c r="F56" i="1" l="1"/>
  <c r="F20" i="1"/>
  <c r="E56" i="1" l="1"/>
  <c r="E20" i="1"/>
  <c r="D56" i="1" l="1"/>
  <c r="D20" i="1"/>
</calcChain>
</file>

<file path=xl/sharedStrings.xml><?xml version="1.0" encoding="utf-8"?>
<sst xmlns="http://schemas.openxmlformats.org/spreadsheetml/2006/main" count="208" uniqueCount="79">
  <si>
    <t>Wressle Parish Council accounts</t>
  </si>
  <si>
    <t>Income</t>
  </si>
  <si>
    <t>Precept</t>
  </si>
  <si>
    <t>VAT claim</t>
  </si>
  <si>
    <t>Total</t>
  </si>
  <si>
    <t>Expenditure</t>
  </si>
  <si>
    <t>Clerk</t>
  </si>
  <si>
    <t>Eon electricity for streetlights</t>
  </si>
  <si>
    <t>Service level agreement s/lights</t>
  </si>
  <si>
    <t>Litter bin</t>
  </si>
  <si>
    <t>Severe weather</t>
  </si>
  <si>
    <t>nil</t>
  </si>
  <si>
    <t>Cleaner</t>
  </si>
  <si>
    <t>WREN match fund</t>
  </si>
  <si>
    <t>DRAX match fund</t>
  </si>
  <si>
    <t>Village hall transfer</t>
  </si>
  <si>
    <t>Bank balance</t>
  </si>
  <si>
    <t>2015/16</t>
  </si>
  <si>
    <t>Donation</t>
  </si>
  <si>
    <t>Meet room rent Bubwith</t>
  </si>
  <si>
    <t>Grants Village Hall work</t>
  </si>
  <si>
    <t>Lunn the Builder from grants</t>
  </si>
  <si>
    <t>Groundwork</t>
  </si>
  <si>
    <t>Lunn the Builder extras</t>
  </si>
  <si>
    <t>Grant legal for land transfer</t>
  </si>
  <si>
    <t>Legal fees land transfer</t>
  </si>
  <si>
    <t>PWLoan</t>
  </si>
  <si>
    <t>Pilates</t>
  </si>
  <si>
    <t>Other rent</t>
  </si>
  <si>
    <t>Build project</t>
  </si>
  <si>
    <t>Village Hall</t>
  </si>
  <si>
    <t>Yorks Water</t>
  </si>
  <si>
    <t>Building control</t>
  </si>
  <si>
    <t>Annual audit</t>
  </si>
  <si>
    <t>PWLB</t>
  </si>
  <si>
    <t>Npower/Scotpower</t>
  </si>
  <si>
    <t>Insurance inc Village Hall</t>
  </si>
  <si>
    <t>PRS for music</t>
  </si>
  <si>
    <t>2016/17</t>
  </si>
  <si>
    <t>Art group</t>
  </si>
  <si>
    <t>Chairs tables curtains platewarmer</t>
  </si>
  <si>
    <t xml:space="preserve">Other  </t>
  </si>
  <si>
    <t>Grant</t>
  </si>
  <si>
    <t>Grant spend VH</t>
  </si>
  <si>
    <t>Fire company service</t>
  </si>
  <si>
    <t>Parish Council</t>
  </si>
  <si>
    <t>2017/18</t>
  </si>
  <si>
    <t>2018/19</t>
  </si>
  <si>
    <t>J Read singing</t>
  </si>
  <si>
    <t>Polling station</t>
  </si>
  <si>
    <t>Church grant</t>
  </si>
  <si>
    <t>Sundries Parish Council</t>
  </si>
  <si>
    <t>Sundries Village Hall</t>
  </si>
  <si>
    <t>Grant spend PC</t>
  </si>
  <si>
    <t>2019/20</t>
  </si>
  <si>
    <t>2020/21</t>
  </si>
  <si>
    <t>NIL</t>
  </si>
  <si>
    <t>Actual 2021/22</t>
  </si>
  <si>
    <t>Yoga</t>
  </si>
  <si>
    <t>VH income turkey supper, quiz, crazy horses, allsortz, FNC</t>
  </si>
  <si>
    <t>Septic tank empty</t>
  </si>
  <si>
    <t>Payroll/copier/website</t>
  </si>
  <si>
    <t>Explanation of sundries expenditure</t>
  </si>
  <si>
    <t>Defibrillators £2,806.80</t>
  </si>
  <si>
    <t>Telephone box improvements £57.00</t>
  </si>
  <si>
    <t>Information Commission £40.00</t>
  </si>
  <si>
    <t>Fish and Chips £1,120.00</t>
  </si>
  <si>
    <t>Station Road sign £90.00</t>
  </si>
  <si>
    <t>Bank charges £42.74</t>
  </si>
  <si>
    <t>Hire os speed signs £500.00</t>
  </si>
  <si>
    <t>PAT testing £89.14</t>
  </si>
  <si>
    <t>Car park improvements £630.00</t>
  </si>
  <si>
    <t>Village Hall signs £654.00</t>
  </si>
  <si>
    <t>Yorks Hygiene £119.22</t>
  </si>
  <si>
    <t>Hand rail £155.49</t>
  </si>
  <si>
    <t>Xmas tree prize £47.50</t>
  </si>
  <si>
    <t>Batteries for sanitiers £11.71</t>
  </si>
  <si>
    <t>Don't waste water signs £34.80</t>
  </si>
  <si>
    <t>Forecast 2022/23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</si>
</sst>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" fontId="0" fillId="0" borderId="0" xfId="0" applyNumberFormat="1"/>
    <xf numFmtId="0" fontId="2" fillId="0" borderId="0" xfId="0" applyFont="1"/>
    <xf numFmtId="0" fontId="1" fillId="0" borderId="0" xfId="0" applyFont="1"/>
    <xf numFmtId="0" fontId="0" fillId="0" borderId="0" xfId="0" applyFont="1"/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1"/>
  <sheetViews>
    <sheetView tabSelected="1" workbookViewId="0">
      <selection activeCell="S17" sqref="S17:S18"/>
    </sheetView>
  </sheetViews>
  <sheetFormatPr defaultRowHeight="15" x14ac:dyDescent="0.25"/>
  <cols>
    <col min="1" max="1" width="20.5703125" customWidth="1"/>
    <col min="2" max="2" width="8.5703125" customWidth="1"/>
    <col min="3" max="3" width="2.28515625" customWidth="1"/>
    <col min="4" max="4" width="9.7109375" style="1" customWidth="1"/>
    <col min="5" max="8" width="9.140625" style="1"/>
    <col min="9" max="9" width="9.140625" style="1" customWidth="1"/>
    <col min="10" max="10" width="2.85546875" style="1" customWidth="1"/>
    <col min="11" max="11" width="14.140625" style="1" customWidth="1"/>
    <col min="12" max="12" width="2.5703125" customWidth="1"/>
    <col min="13" max="13" width="9.140625" style="1"/>
  </cols>
  <sheetData>
    <row r="1" spans="1:13" x14ac:dyDescent="0.25">
      <c r="A1" t="s">
        <v>0</v>
      </c>
    </row>
    <row r="2" spans="1:13" ht="30" x14ac:dyDescent="0.25">
      <c r="D2" s="5" t="s">
        <v>17</v>
      </c>
      <c r="E2" s="1" t="s">
        <v>38</v>
      </c>
      <c r="F2" s="1" t="s">
        <v>46</v>
      </c>
      <c r="G2" s="7" t="s">
        <v>47</v>
      </c>
      <c r="H2" s="7" t="s">
        <v>54</v>
      </c>
      <c r="I2" s="7" t="s">
        <v>55</v>
      </c>
      <c r="J2" s="7"/>
      <c r="K2" s="7" t="s">
        <v>57</v>
      </c>
      <c r="M2" s="7" t="s">
        <v>78</v>
      </c>
    </row>
    <row r="3" spans="1:13" x14ac:dyDescent="0.25">
      <c r="A3" s="2" t="s">
        <v>1</v>
      </c>
    </row>
    <row r="4" spans="1:13" x14ac:dyDescent="0.25">
      <c r="A4" t="s">
        <v>2</v>
      </c>
      <c r="D4" s="1">
        <v>4000</v>
      </c>
      <c r="E4" s="1">
        <v>4000</v>
      </c>
      <c r="F4" s="1">
        <v>4500</v>
      </c>
      <c r="G4" s="1">
        <v>4500</v>
      </c>
      <c r="H4" s="1">
        <v>4500</v>
      </c>
      <c r="I4" s="1">
        <v>4500</v>
      </c>
      <c r="K4" s="1">
        <v>4500</v>
      </c>
      <c r="M4" s="1" t="s">
        <v>56</v>
      </c>
    </row>
    <row r="5" spans="1:13" x14ac:dyDescent="0.25">
      <c r="A5" t="s">
        <v>42</v>
      </c>
      <c r="D5" s="1">
        <v>915.33</v>
      </c>
      <c r="E5" s="1" t="s">
        <v>11</v>
      </c>
      <c r="F5" s="1">
        <v>2860</v>
      </c>
      <c r="G5" s="1">
        <v>500</v>
      </c>
      <c r="H5" s="1">
        <v>500</v>
      </c>
      <c r="I5" s="1">
        <v>20283.82</v>
      </c>
      <c r="K5" s="1">
        <v>8000</v>
      </c>
      <c r="M5" s="1" t="s">
        <v>11</v>
      </c>
    </row>
    <row r="6" spans="1:13" x14ac:dyDescent="0.25">
      <c r="A6" t="s">
        <v>3</v>
      </c>
      <c r="D6" s="1">
        <v>7280.66</v>
      </c>
      <c r="E6" s="1">
        <v>3948.02</v>
      </c>
      <c r="F6" s="1">
        <v>3345.33</v>
      </c>
      <c r="G6" s="1">
        <v>489.15</v>
      </c>
      <c r="H6" s="1">
        <v>426.66</v>
      </c>
      <c r="I6" s="1">
        <v>645.14</v>
      </c>
      <c r="K6" s="1">
        <v>1023.72</v>
      </c>
      <c r="M6" s="1">
        <v>1267.72</v>
      </c>
    </row>
    <row r="7" spans="1:13" x14ac:dyDescent="0.25">
      <c r="A7" t="s">
        <v>15</v>
      </c>
      <c r="D7" s="1">
        <v>9534.7199999999993</v>
      </c>
      <c r="E7" s="1">
        <v>2881.39</v>
      </c>
      <c r="F7" s="1" t="s">
        <v>11</v>
      </c>
      <c r="G7" s="1" t="s">
        <v>11</v>
      </c>
      <c r="H7" s="1" t="s">
        <v>11</v>
      </c>
      <c r="I7" s="1" t="s">
        <v>11</v>
      </c>
      <c r="K7" s="1" t="s">
        <v>11</v>
      </c>
      <c r="M7" s="1" t="s">
        <v>11</v>
      </c>
    </row>
    <row r="8" spans="1:13" x14ac:dyDescent="0.25">
      <c r="A8" t="s">
        <v>26</v>
      </c>
      <c r="E8" s="1">
        <v>4625</v>
      </c>
      <c r="F8" s="1" t="s">
        <v>11</v>
      </c>
      <c r="G8" s="1" t="s">
        <v>11</v>
      </c>
      <c r="H8" s="1" t="s">
        <v>11</v>
      </c>
      <c r="I8" s="1" t="s">
        <v>11</v>
      </c>
      <c r="K8" s="1" t="s">
        <v>11</v>
      </c>
      <c r="M8" s="1" t="s">
        <v>11</v>
      </c>
    </row>
    <row r="9" spans="1:13" x14ac:dyDescent="0.25">
      <c r="A9" t="s">
        <v>18</v>
      </c>
      <c r="D9" s="1">
        <v>200</v>
      </c>
      <c r="E9" s="1">
        <v>554</v>
      </c>
      <c r="F9" s="1">
        <v>176.5</v>
      </c>
      <c r="G9" s="1">
        <v>2000</v>
      </c>
      <c r="H9" s="1">
        <v>105</v>
      </c>
      <c r="I9" s="1" t="s">
        <v>11</v>
      </c>
      <c r="K9" s="1">
        <v>180</v>
      </c>
      <c r="M9" s="1" t="s">
        <v>11</v>
      </c>
    </row>
    <row r="10" spans="1:13" x14ac:dyDescent="0.25">
      <c r="A10" t="s">
        <v>24</v>
      </c>
      <c r="E10" s="1">
        <v>1425</v>
      </c>
      <c r="F10" s="1" t="s">
        <v>11</v>
      </c>
      <c r="G10" s="1" t="s">
        <v>11</v>
      </c>
      <c r="H10" s="1" t="s">
        <v>11</v>
      </c>
      <c r="I10" s="1" t="s">
        <v>11</v>
      </c>
      <c r="K10" s="1" t="s">
        <v>11</v>
      </c>
      <c r="M10" s="1" t="s">
        <v>11</v>
      </c>
    </row>
    <row r="11" spans="1:13" x14ac:dyDescent="0.25">
      <c r="A11" t="s">
        <v>20</v>
      </c>
      <c r="D11" s="1">
        <v>40000</v>
      </c>
      <c r="E11" s="1">
        <v>16675.04</v>
      </c>
      <c r="F11" s="1">
        <v>257.99</v>
      </c>
      <c r="G11" s="1" t="s">
        <v>11</v>
      </c>
      <c r="H11" s="1" t="s">
        <v>11</v>
      </c>
      <c r="I11" s="1" t="s">
        <v>11</v>
      </c>
      <c r="K11" s="1" t="s">
        <v>11</v>
      </c>
      <c r="M11" s="1" t="s">
        <v>11</v>
      </c>
    </row>
    <row r="12" spans="1:13" x14ac:dyDescent="0.25">
      <c r="A12" t="s">
        <v>39</v>
      </c>
      <c r="E12" s="1">
        <v>70</v>
      </c>
      <c r="F12" s="1">
        <v>755</v>
      </c>
      <c r="G12" s="1">
        <v>812.5</v>
      </c>
      <c r="H12" s="1">
        <v>690</v>
      </c>
      <c r="I12" s="1" t="s">
        <v>11</v>
      </c>
      <c r="K12" s="1">
        <v>600</v>
      </c>
      <c r="M12" s="1">
        <v>600</v>
      </c>
    </row>
    <row r="13" spans="1:13" x14ac:dyDescent="0.25">
      <c r="A13" t="s">
        <v>27</v>
      </c>
      <c r="E13" s="1">
        <v>920</v>
      </c>
      <c r="F13" s="1">
        <v>880</v>
      </c>
      <c r="G13" s="1">
        <v>950</v>
      </c>
      <c r="H13" s="1">
        <v>1740</v>
      </c>
      <c r="I13" s="1">
        <v>360</v>
      </c>
      <c r="K13" s="1">
        <v>1520</v>
      </c>
      <c r="M13" s="1">
        <v>1500</v>
      </c>
    </row>
    <row r="14" spans="1:13" x14ac:dyDescent="0.25">
      <c r="A14" t="s">
        <v>48</v>
      </c>
      <c r="H14" s="1">
        <v>940</v>
      </c>
      <c r="I14" s="1" t="s">
        <v>11</v>
      </c>
      <c r="K14" s="1" t="s">
        <v>11</v>
      </c>
      <c r="M14" s="1">
        <v>500</v>
      </c>
    </row>
    <row r="15" spans="1:13" x14ac:dyDescent="0.25">
      <c r="A15" t="s">
        <v>49</v>
      </c>
      <c r="H15" s="1">
        <v>400</v>
      </c>
      <c r="I15" s="1" t="s">
        <v>11</v>
      </c>
      <c r="K15" s="1">
        <v>100</v>
      </c>
      <c r="M15" s="1" t="s">
        <v>11</v>
      </c>
    </row>
    <row r="16" spans="1:13" x14ac:dyDescent="0.25">
      <c r="A16" t="s">
        <v>58</v>
      </c>
      <c r="K16" s="1">
        <v>640</v>
      </c>
      <c r="M16" s="1">
        <v>650</v>
      </c>
    </row>
    <row r="17" spans="1:13" x14ac:dyDescent="0.25">
      <c r="A17" t="s">
        <v>28</v>
      </c>
      <c r="E17" s="1">
        <v>300</v>
      </c>
      <c r="F17" s="1">
        <v>100</v>
      </c>
      <c r="G17" s="1">
        <v>75</v>
      </c>
      <c r="H17" s="1">
        <v>545</v>
      </c>
      <c r="I17" s="1">
        <v>280</v>
      </c>
      <c r="K17" s="1">
        <v>420</v>
      </c>
      <c r="M17" s="1">
        <v>300</v>
      </c>
    </row>
    <row r="18" spans="1:13" ht="42" customHeight="1" x14ac:dyDescent="0.25">
      <c r="A18" s="6" t="s">
        <v>59</v>
      </c>
      <c r="E18" s="1">
        <v>2139.88</v>
      </c>
      <c r="F18" s="1">
        <v>2340</v>
      </c>
      <c r="G18" s="1">
        <v>796.6</v>
      </c>
      <c r="H18" s="1">
        <v>987</v>
      </c>
      <c r="I18" s="1" t="s">
        <v>11</v>
      </c>
      <c r="K18" s="1">
        <v>809.55</v>
      </c>
      <c r="M18" s="1">
        <v>800</v>
      </c>
    </row>
    <row r="19" spans="1:13" x14ac:dyDescent="0.25">
      <c r="A19" t="s">
        <v>41</v>
      </c>
      <c r="F19" s="1">
        <v>298.06</v>
      </c>
      <c r="G19" s="1" t="s">
        <v>11</v>
      </c>
      <c r="H19" s="1">
        <v>479</v>
      </c>
      <c r="I19" s="1">
        <v>618.5</v>
      </c>
      <c r="K19" s="1">
        <v>223.45</v>
      </c>
      <c r="M19" s="1" t="s">
        <v>11</v>
      </c>
    </row>
    <row r="20" spans="1:13" x14ac:dyDescent="0.25">
      <c r="A20" s="3" t="s">
        <v>4</v>
      </c>
      <c r="D20" s="1">
        <f>SUM(D4:D11)</f>
        <v>61930.71</v>
      </c>
      <c r="E20" s="1">
        <f>SUM(E4:E19)</f>
        <v>37538.329999999994</v>
      </c>
      <c r="F20" s="1">
        <f>SUM(F4:F19)</f>
        <v>15512.88</v>
      </c>
      <c r="G20" s="1">
        <f>SUM(G4:G19)</f>
        <v>10123.25</v>
      </c>
      <c r="H20" s="1">
        <f>SUM(H4:H19)</f>
        <v>11312.66</v>
      </c>
      <c r="I20" s="1">
        <f>SUM(I4:I19)</f>
        <v>26687.46</v>
      </c>
      <c r="K20" s="1">
        <f>SUM(K4:K19)</f>
        <v>18016.72</v>
      </c>
      <c r="M20" s="1">
        <f>SUM(M6:M19)</f>
        <v>5617.72</v>
      </c>
    </row>
    <row r="21" spans="1:13" x14ac:dyDescent="0.25">
      <c r="A21" s="3"/>
    </row>
    <row r="22" spans="1:13" x14ac:dyDescent="0.25">
      <c r="A22" s="2" t="s">
        <v>5</v>
      </c>
    </row>
    <row r="23" spans="1:13" x14ac:dyDescent="0.25">
      <c r="A23" s="3" t="s">
        <v>45</v>
      </c>
    </row>
    <row r="24" spans="1:13" x14ac:dyDescent="0.25">
      <c r="A24" t="s">
        <v>6</v>
      </c>
      <c r="D24" s="1">
        <v>1900.52</v>
      </c>
      <c r="E24" s="1">
        <v>1922.44</v>
      </c>
      <c r="F24" s="1">
        <v>1859.72</v>
      </c>
      <c r="G24" s="1">
        <v>2200.35</v>
      </c>
      <c r="H24" s="1">
        <v>1844.1</v>
      </c>
      <c r="I24" s="1">
        <v>2194.91</v>
      </c>
      <c r="K24" s="1">
        <v>2323.16</v>
      </c>
      <c r="M24" s="1">
        <v>2500</v>
      </c>
    </row>
    <row r="25" spans="1:13" x14ac:dyDescent="0.25">
      <c r="A25" t="s">
        <v>12</v>
      </c>
      <c r="D25" s="1">
        <v>165</v>
      </c>
      <c r="E25" s="1">
        <v>60</v>
      </c>
      <c r="F25" s="1" t="s">
        <v>11</v>
      </c>
      <c r="G25" s="1" t="s">
        <v>11</v>
      </c>
      <c r="H25" s="1" t="s">
        <v>11</v>
      </c>
      <c r="I25" s="1">
        <v>313.92</v>
      </c>
      <c r="K25" s="1">
        <v>794.81</v>
      </c>
      <c r="M25" s="1">
        <v>800</v>
      </c>
    </row>
    <row r="26" spans="1:13" x14ac:dyDescent="0.25">
      <c r="A26" t="s">
        <v>36</v>
      </c>
      <c r="D26" s="1">
        <v>251.85</v>
      </c>
      <c r="E26" s="1">
        <v>769.95</v>
      </c>
      <c r="F26" s="1">
        <v>694.13</v>
      </c>
      <c r="G26" s="1">
        <v>706.48</v>
      </c>
      <c r="H26" s="1">
        <v>725.31</v>
      </c>
      <c r="I26" s="1">
        <v>739.43</v>
      </c>
      <c r="K26" s="1">
        <v>753.99</v>
      </c>
      <c r="M26" s="1">
        <v>800</v>
      </c>
    </row>
    <row r="27" spans="1:13" x14ac:dyDescent="0.25">
      <c r="A27" t="s">
        <v>61</v>
      </c>
      <c r="D27" s="1">
        <v>105</v>
      </c>
      <c r="E27" s="1">
        <v>119.97</v>
      </c>
      <c r="F27" s="1">
        <v>108.6</v>
      </c>
      <c r="G27" s="1">
        <v>202.84</v>
      </c>
      <c r="H27" s="1">
        <v>234.85</v>
      </c>
      <c r="I27" s="1">
        <v>214.56</v>
      </c>
      <c r="K27" s="1">
        <v>443.16</v>
      </c>
      <c r="M27" s="1">
        <v>450</v>
      </c>
    </row>
    <row r="28" spans="1:13" x14ac:dyDescent="0.25">
      <c r="A28" t="s">
        <v>19</v>
      </c>
      <c r="D28" s="1">
        <v>25</v>
      </c>
      <c r="E28" s="1">
        <v>12.5</v>
      </c>
      <c r="F28" s="1" t="s">
        <v>11</v>
      </c>
      <c r="G28" s="1" t="s">
        <v>11</v>
      </c>
      <c r="H28" s="1" t="s">
        <v>11</v>
      </c>
      <c r="I28" s="1" t="s">
        <v>11</v>
      </c>
      <c r="K28" s="1" t="s">
        <v>11</v>
      </c>
      <c r="M28" s="1" t="s">
        <v>11</v>
      </c>
    </row>
    <row r="29" spans="1:13" x14ac:dyDescent="0.25">
      <c r="A29" t="s">
        <v>33</v>
      </c>
      <c r="E29" s="1">
        <v>360</v>
      </c>
      <c r="F29" s="1">
        <v>240</v>
      </c>
      <c r="G29" s="1">
        <v>240</v>
      </c>
      <c r="H29" s="1">
        <v>240</v>
      </c>
      <c r="I29" s="1" t="s">
        <v>11</v>
      </c>
      <c r="K29" s="1">
        <v>240</v>
      </c>
      <c r="M29" s="1">
        <v>240</v>
      </c>
    </row>
    <row r="30" spans="1:13" x14ac:dyDescent="0.25">
      <c r="A30" t="s">
        <v>7</v>
      </c>
      <c r="D30" s="1">
        <v>86.1</v>
      </c>
      <c r="E30" s="1">
        <v>601.75</v>
      </c>
      <c r="F30" s="1">
        <v>375.87</v>
      </c>
      <c r="G30" s="1" t="s">
        <v>11</v>
      </c>
      <c r="H30" s="1" t="s">
        <v>11</v>
      </c>
      <c r="I30" s="1" t="s">
        <v>11</v>
      </c>
      <c r="K30" s="1" t="s">
        <v>11</v>
      </c>
      <c r="M30" s="1" t="s">
        <v>11</v>
      </c>
    </row>
    <row r="31" spans="1:13" x14ac:dyDescent="0.25">
      <c r="A31" t="s">
        <v>8</v>
      </c>
      <c r="D31" s="1">
        <v>317.54000000000002</v>
      </c>
      <c r="E31" s="1">
        <v>467.51</v>
      </c>
      <c r="F31" s="1">
        <v>878.24</v>
      </c>
      <c r="G31" s="1">
        <v>878.26</v>
      </c>
      <c r="H31" s="1">
        <v>878.26</v>
      </c>
      <c r="I31" s="1">
        <v>895.84</v>
      </c>
      <c r="K31" s="1">
        <v>871.79</v>
      </c>
      <c r="M31" s="1">
        <v>1000</v>
      </c>
    </row>
    <row r="32" spans="1:13" x14ac:dyDescent="0.25">
      <c r="A32" t="s">
        <v>53</v>
      </c>
      <c r="D32" s="1" t="s">
        <v>11</v>
      </c>
      <c r="E32" s="1" t="s">
        <v>11</v>
      </c>
      <c r="F32" s="1">
        <v>1343.74</v>
      </c>
      <c r="G32" s="1" t="s">
        <v>11</v>
      </c>
      <c r="H32" s="1" t="s">
        <v>11</v>
      </c>
      <c r="I32" s="1" t="s">
        <v>11</v>
      </c>
      <c r="K32" s="1" t="s">
        <v>11</v>
      </c>
      <c r="M32" s="1" t="s">
        <v>11</v>
      </c>
    </row>
    <row r="33" spans="1:13" x14ac:dyDescent="0.25">
      <c r="A33" t="s">
        <v>9</v>
      </c>
      <c r="D33" s="1" t="s">
        <v>11</v>
      </c>
      <c r="E33" s="1" t="s">
        <v>11</v>
      </c>
      <c r="G33" s="1" t="s">
        <v>11</v>
      </c>
      <c r="H33" s="1">
        <v>452.59</v>
      </c>
      <c r="I33" s="1">
        <v>452.59</v>
      </c>
      <c r="K33" s="1" t="s">
        <v>11</v>
      </c>
      <c r="M33" s="1" t="s">
        <v>11</v>
      </c>
    </row>
    <row r="34" spans="1:13" x14ac:dyDescent="0.25">
      <c r="A34" t="s">
        <v>10</v>
      </c>
      <c r="D34" s="1" t="s">
        <v>11</v>
      </c>
      <c r="E34" s="1" t="s">
        <v>11</v>
      </c>
      <c r="G34" s="1" t="s">
        <v>11</v>
      </c>
      <c r="H34" s="1" t="s">
        <v>11</v>
      </c>
      <c r="I34" s="1" t="s">
        <v>11</v>
      </c>
      <c r="K34" s="1" t="s">
        <v>11</v>
      </c>
      <c r="M34" s="1" t="s">
        <v>11</v>
      </c>
    </row>
    <row r="35" spans="1:13" x14ac:dyDescent="0.25">
      <c r="A35" t="s">
        <v>50</v>
      </c>
      <c r="G35" s="1">
        <v>450</v>
      </c>
      <c r="H35" s="1">
        <v>450</v>
      </c>
      <c r="I35" s="1">
        <v>450</v>
      </c>
      <c r="K35" s="1">
        <v>600</v>
      </c>
      <c r="M35" s="1">
        <v>600</v>
      </c>
    </row>
    <row r="36" spans="1:13" x14ac:dyDescent="0.25">
      <c r="A36" t="s">
        <v>51</v>
      </c>
      <c r="E36" s="1">
        <v>380</v>
      </c>
      <c r="F36" s="1">
        <v>46.6</v>
      </c>
      <c r="G36" s="1">
        <v>438.2</v>
      </c>
      <c r="H36" s="1">
        <v>1628.31</v>
      </c>
      <c r="I36" s="1">
        <v>301.89999999999998</v>
      </c>
      <c r="K36" s="1">
        <v>4656.54</v>
      </c>
      <c r="M36" s="1">
        <v>1000</v>
      </c>
    </row>
    <row r="37" spans="1:13" x14ac:dyDescent="0.25">
      <c r="A37" t="s">
        <v>34</v>
      </c>
      <c r="E37" s="1">
        <v>483.74</v>
      </c>
      <c r="F37" s="1">
        <v>967.48</v>
      </c>
      <c r="G37" s="1">
        <v>967.48</v>
      </c>
      <c r="H37" s="1">
        <v>967.48</v>
      </c>
      <c r="I37" s="1">
        <v>967.48</v>
      </c>
      <c r="K37" s="1">
        <v>483.76</v>
      </c>
      <c r="L37" s="1"/>
      <c r="M37" s="1" t="s">
        <v>11</v>
      </c>
    </row>
    <row r="38" spans="1:13" x14ac:dyDescent="0.25">
      <c r="A38" s="3" t="s">
        <v>29</v>
      </c>
    </row>
    <row r="39" spans="1:13" x14ac:dyDescent="0.25">
      <c r="A39" t="s">
        <v>13</v>
      </c>
      <c r="D39" s="1">
        <v>5267.5</v>
      </c>
      <c r="E39" s="1" t="s">
        <v>11</v>
      </c>
      <c r="F39" s="1" t="s">
        <v>11</v>
      </c>
      <c r="G39" s="1" t="s">
        <v>11</v>
      </c>
      <c r="H39" s="1" t="s">
        <v>11</v>
      </c>
      <c r="I39" s="1" t="s">
        <v>11</v>
      </c>
      <c r="K39" s="1" t="s">
        <v>11</v>
      </c>
      <c r="M39" s="1" t="s">
        <v>11</v>
      </c>
    </row>
    <row r="40" spans="1:13" x14ac:dyDescent="0.25">
      <c r="A40" t="s">
        <v>14</v>
      </c>
      <c r="D40" s="1">
        <v>1021.7</v>
      </c>
      <c r="E40" s="1" t="s">
        <v>11</v>
      </c>
      <c r="F40" s="1" t="s">
        <v>11</v>
      </c>
      <c r="G40" s="1" t="s">
        <v>11</v>
      </c>
      <c r="H40" s="1" t="s">
        <v>11</v>
      </c>
      <c r="I40" s="1" t="s">
        <v>11</v>
      </c>
      <c r="K40" s="1" t="s">
        <v>11</v>
      </c>
      <c r="M40" s="1" t="s">
        <v>11</v>
      </c>
    </row>
    <row r="41" spans="1:13" x14ac:dyDescent="0.25">
      <c r="A41" t="s">
        <v>21</v>
      </c>
      <c r="D41" s="1">
        <v>42000</v>
      </c>
      <c r="E41" s="1">
        <v>23346</v>
      </c>
      <c r="F41" s="1" t="s">
        <v>11</v>
      </c>
      <c r="G41" s="1" t="s">
        <v>11</v>
      </c>
      <c r="H41" s="1" t="s">
        <v>11</v>
      </c>
      <c r="I41" s="1" t="s">
        <v>11</v>
      </c>
      <c r="K41" s="1" t="s">
        <v>11</v>
      </c>
      <c r="M41" s="1" t="s">
        <v>11</v>
      </c>
    </row>
    <row r="42" spans="1:13" x14ac:dyDescent="0.25">
      <c r="A42" t="s">
        <v>22</v>
      </c>
      <c r="E42" s="1">
        <v>2880</v>
      </c>
      <c r="F42" s="1" t="s">
        <v>11</v>
      </c>
      <c r="G42" s="1" t="s">
        <v>11</v>
      </c>
      <c r="H42" s="1" t="s">
        <v>11</v>
      </c>
      <c r="I42" s="1" t="s">
        <v>11</v>
      </c>
      <c r="K42" s="1" t="s">
        <v>11</v>
      </c>
      <c r="M42" s="1" t="s">
        <v>11</v>
      </c>
    </row>
    <row r="43" spans="1:13" x14ac:dyDescent="0.25">
      <c r="A43" t="s">
        <v>23</v>
      </c>
      <c r="E43" s="1">
        <v>5660</v>
      </c>
      <c r="F43" s="1" t="s">
        <v>11</v>
      </c>
      <c r="G43" s="1" t="s">
        <v>11</v>
      </c>
      <c r="H43" s="1" t="s">
        <v>11</v>
      </c>
      <c r="I43" s="1" t="s">
        <v>11</v>
      </c>
      <c r="K43" s="1" t="s">
        <v>11</v>
      </c>
      <c r="M43" s="1" t="s">
        <v>11</v>
      </c>
    </row>
    <row r="44" spans="1:13" x14ac:dyDescent="0.25">
      <c r="A44" t="s">
        <v>25</v>
      </c>
      <c r="E44" s="1">
        <v>1888</v>
      </c>
      <c r="F44" s="1" t="s">
        <v>11</v>
      </c>
      <c r="G44" s="1" t="s">
        <v>11</v>
      </c>
      <c r="H44" s="1">
        <v>800</v>
      </c>
      <c r="I44" s="1">
        <v>2825.2</v>
      </c>
      <c r="K44" s="1" t="s">
        <v>11</v>
      </c>
      <c r="M44" s="1" t="s">
        <v>11</v>
      </c>
    </row>
    <row r="45" spans="1:13" x14ac:dyDescent="0.25">
      <c r="A45" t="s">
        <v>32</v>
      </c>
      <c r="E45" s="1">
        <v>240.8</v>
      </c>
      <c r="F45" s="1" t="s">
        <v>11</v>
      </c>
      <c r="G45" s="1" t="s">
        <v>11</v>
      </c>
      <c r="H45" s="1" t="s">
        <v>11</v>
      </c>
      <c r="I45" s="1" t="s">
        <v>11</v>
      </c>
      <c r="K45" s="1" t="s">
        <v>11</v>
      </c>
      <c r="M45" s="1" t="s">
        <v>11</v>
      </c>
    </row>
    <row r="46" spans="1:13" x14ac:dyDescent="0.25">
      <c r="A46" t="s">
        <v>43</v>
      </c>
      <c r="F46" s="1">
        <v>233.97</v>
      </c>
      <c r="G46" s="1">
        <v>810.96</v>
      </c>
      <c r="H46" s="1">
        <v>676.32</v>
      </c>
      <c r="I46" s="1">
        <v>2252.75</v>
      </c>
      <c r="K46" s="1" t="s">
        <v>11</v>
      </c>
      <c r="M46" s="1" t="s">
        <v>11</v>
      </c>
    </row>
    <row r="47" spans="1:13" x14ac:dyDescent="0.25">
      <c r="A47" s="3" t="s">
        <v>30</v>
      </c>
    </row>
    <row r="48" spans="1:13" x14ac:dyDescent="0.25">
      <c r="A48" t="s">
        <v>31</v>
      </c>
      <c r="E48" s="1">
        <v>46.15</v>
      </c>
      <c r="F48" s="1">
        <v>19.149999999999999</v>
      </c>
      <c r="G48" s="1" t="s">
        <v>11</v>
      </c>
      <c r="H48" s="1" t="s">
        <v>11</v>
      </c>
      <c r="I48" s="1" t="s">
        <v>11</v>
      </c>
      <c r="K48" s="1">
        <v>134.16999999999999</v>
      </c>
      <c r="M48" s="1">
        <v>150</v>
      </c>
    </row>
    <row r="49" spans="1:13" x14ac:dyDescent="0.25">
      <c r="A49" t="s">
        <v>35</v>
      </c>
      <c r="E49" s="1">
        <v>1129.79</v>
      </c>
      <c r="F49" s="1" t="s">
        <v>11</v>
      </c>
      <c r="G49" s="1" t="s">
        <v>11</v>
      </c>
      <c r="H49" s="1" t="s">
        <v>11</v>
      </c>
      <c r="I49" s="1" t="s">
        <v>11</v>
      </c>
      <c r="K49" s="1" t="s">
        <v>11</v>
      </c>
      <c r="M49" s="1">
        <v>500</v>
      </c>
    </row>
    <row r="50" spans="1:13" x14ac:dyDescent="0.25">
      <c r="A50" t="s">
        <v>37</v>
      </c>
      <c r="E50" s="1">
        <v>114</v>
      </c>
      <c r="F50" s="1">
        <v>117.6</v>
      </c>
      <c r="G50" s="1">
        <v>121.2</v>
      </c>
      <c r="H50" s="1">
        <v>124.8</v>
      </c>
      <c r="I50" s="1">
        <v>67.2</v>
      </c>
      <c r="K50" s="1">
        <v>132</v>
      </c>
      <c r="M50" s="1">
        <v>150</v>
      </c>
    </row>
    <row r="51" spans="1:13" x14ac:dyDescent="0.25">
      <c r="A51" t="s">
        <v>44</v>
      </c>
      <c r="E51" s="1">
        <v>144.12</v>
      </c>
      <c r="F51" s="1">
        <v>72</v>
      </c>
      <c r="G51" s="1">
        <v>45</v>
      </c>
      <c r="H51" s="1">
        <v>99</v>
      </c>
      <c r="I51" s="1">
        <v>261.79000000000002</v>
      </c>
      <c r="K51" s="1">
        <v>248.4</v>
      </c>
      <c r="M51" s="1">
        <v>250</v>
      </c>
    </row>
    <row r="52" spans="1:13" x14ac:dyDescent="0.25">
      <c r="A52" t="s">
        <v>40</v>
      </c>
      <c r="E52" s="1">
        <v>7758.66</v>
      </c>
      <c r="F52" s="1">
        <v>549.46</v>
      </c>
      <c r="G52" s="1" t="s">
        <v>11</v>
      </c>
      <c r="H52" s="1" t="s">
        <v>11</v>
      </c>
      <c r="I52" s="1" t="s">
        <v>11</v>
      </c>
      <c r="K52" s="1" t="s">
        <v>11</v>
      </c>
      <c r="M52" s="1" t="s">
        <v>11</v>
      </c>
    </row>
    <row r="53" spans="1:13" x14ac:dyDescent="0.25">
      <c r="A53" t="s">
        <v>60</v>
      </c>
      <c r="K53" s="1">
        <v>1274</v>
      </c>
      <c r="M53" s="1">
        <v>1500</v>
      </c>
    </row>
    <row r="54" spans="1:13" x14ac:dyDescent="0.25">
      <c r="A54" t="s">
        <v>52</v>
      </c>
      <c r="E54" s="1">
        <v>655.97</v>
      </c>
      <c r="F54" s="1">
        <v>486</v>
      </c>
      <c r="G54" s="1">
        <v>515.64</v>
      </c>
      <c r="H54" s="1">
        <v>2301.64</v>
      </c>
      <c r="I54" s="1">
        <v>1805.82</v>
      </c>
      <c r="K54" s="1">
        <v>1741.86</v>
      </c>
      <c r="M54" s="1">
        <v>1000</v>
      </c>
    </row>
    <row r="56" spans="1:13" x14ac:dyDescent="0.25">
      <c r="A56" s="4" t="s">
        <v>4</v>
      </c>
      <c r="D56" s="1">
        <f>SUM(D24:D46)</f>
        <v>51140.21</v>
      </c>
      <c r="E56" s="1">
        <f>SUM(E24:E55)</f>
        <v>49041.350000000006</v>
      </c>
      <c r="F56" s="1">
        <f>SUM(F24:F55)</f>
        <v>7992.5599999999995</v>
      </c>
      <c r="G56" s="1">
        <f>SUM(G24:G55)</f>
        <v>7576.4100000000008</v>
      </c>
      <c r="H56" s="1">
        <f>SUM(H24:H55)</f>
        <v>11422.659999999998</v>
      </c>
      <c r="I56" s="1">
        <f>SUM(I24:I55)</f>
        <v>13743.39</v>
      </c>
      <c r="K56" s="1">
        <f>SUM(K24:K55)</f>
        <v>14697.640000000001</v>
      </c>
      <c r="M56" s="1">
        <f>SUM(M24:M55)</f>
        <v>10940</v>
      </c>
    </row>
    <row r="58" spans="1:13" x14ac:dyDescent="0.25">
      <c r="A58" t="s">
        <v>16</v>
      </c>
      <c r="D58" s="1">
        <v>14254.44</v>
      </c>
      <c r="E58" s="1">
        <v>2751.42</v>
      </c>
      <c r="F58" s="1">
        <v>10271.74</v>
      </c>
      <c r="G58" s="1">
        <v>12818.58</v>
      </c>
      <c r="H58" s="1">
        <v>12708.58</v>
      </c>
      <c r="I58" s="8">
        <v>25652.65</v>
      </c>
      <c r="K58" s="1">
        <v>28971.73</v>
      </c>
      <c r="M58" s="1">
        <v>23649.45</v>
      </c>
    </row>
    <row r="63" spans="1:13" x14ac:dyDescent="0.25">
      <c r="A63" t="s">
        <v>62</v>
      </c>
    </row>
    <row r="64" spans="1:13" x14ac:dyDescent="0.25">
      <c r="A64" s="2" t="s">
        <v>45</v>
      </c>
    </row>
    <row r="65" spans="1:1" x14ac:dyDescent="0.25">
      <c r="A65" t="s">
        <v>65</v>
      </c>
    </row>
    <row r="66" spans="1:1" x14ac:dyDescent="0.25">
      <c r="A66" t="s">
        <v>63</v>
      </c>
    </row>
    <row r="67" spans="1:1" x14ac:dyDescent="0.25">
      <c r="A67" t="s">
        <v>64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3" spans="1:1" x14ac:dyDescent="0.25">
      <c r="A73" s="2" t="s">
        <v>30</v>
      </c>
    </row>
    <row r="74" spans="1:1" x14ac:dyDescent="0.25">
      <c r="A74" t="s">
        <v>70</v>
      </c>
    </row>
    <row r="75" spans="1:1" x14ac:dyDescent="0.25">
      <c r="A75" t="s">
        <v>71</v>
      </c>
    </row>
    <row r="76" spans="1:1" x14ac:dyDescent="0.25">
      <c r="A76" t="s">
        <v>72</v>
      </c>
    </row>
    <row r="77" spans="1:1" x14ac:dyDescent="0.25">
      <c r="A77" t="s">
        <v>73</v>
      </c>
    </row>
    <row r="78" spans="1:1" x14ac:dyDescent="0.25">
      <c r="A78" t="s">
        <v>74</v>
      </c>
    </row>
    <row r="79" spans="1:1" x14ac:dyDescent="0.25">
      <c r="A79" t="s">
        <v>75</v>
      </c>
    </row>
    <row r="80" spans="1:1" x14ac:dyDescent="0.25">
      <c r="A80" t="s">
        <v>76</v>
      </c>
    </row>
    <row r="81" spans="1:1" x14ac:dyDescent="0.25">
      <c r="A81" t="s">
        <v>77</v>
      </c>
    </row>
  </sheetData>
  <printOptions gridLine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Dell990</dc:creator>
  <cp:lastModifiedBy>Steve Young</cp:lastModifiedBy>
  <cp:lastPrinted>2022-04-05T09:24:04Z</cp:lastPrinted>
  <dcterms:created xsi:type="dcterms:W3CDTF">2014-11-09T08:03:18Z</dcterms:created>
  <dcterms:modified xsi:type="dcterms:W3CDTF">2022-04-05T09:37:42Z</dcterms:modified>
</cp:coreProperties>
</file>