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ocuments\Youngs Docs\Wressle Parish Council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2" i="1" l="1"/>
  <c r="M18" i="1"/>
  <c r="L52" i="1" l="1"/>
  <c r="L18" i="1"/>
  <c r="H52" i="1" l="1"/>
  <c r="H18" i="1"/>
  <c r="J52" i="1" l="1"/>
  <c r="J18" i="1"/>
  <c r="G52" i="1" l="1"/>
  <c r="G18" i="1"/>
  <c r="E52" i="1" l="1"/>
  <c r="F52" i="1"/>
  <c r="F18" i="1"/>
  <c r="E18" i="1"/>
</calcChain>
</file>

<file path=xl/sharedStrings.xml><?xml version="1.0" encoding="utf-8"?>
<sst xmlns="http://schemas.openxmlformats.org/spreadsheetml/2006/main" count="101" uniqueCount="53">
  <si>
    <t>Wressle Parish Council accounts</t>
  </si>
  <si>
    <t>2013/14</t>
  </si>
  <si>
    <t>Income</t>
  </si>
  <si>
    <t>Precept</t>
  </si>
  <si>
    <t>VAT claim</t>
  </si>
  <si>
    <t>Total</t>
  </si>
  <si>
    <t>Expenditure</t>
  </si>
  <si>
    <t>Clerk</t>
  </si>
  <si>
    <t>Payroll/copier</t>
  </si>
  <si>
    <t>Eon electricity for streetlights</t>
  </si>
  <si>
    <t>Service level agreement s/lights</t>
  </si>
  <si>
    <t>Litter bin</t>
  </si>
  <si>
    <t>Severe weather</t>
  </si>
  <si>
    <t>nil</t>
  </si>
  <si>
    <t>2014/15</t>
  </si>
  <si>
    <t>Cleaner</t>
  </si>
  <si>
    <t>WREN match fund</t>
  </si>
  <si>
    <t>DRAX match fund</t>
  </si>
  <si>
    <t>Village hall transfer</t>
  </si>
  <si>
    <t>Bank balance</t>
  </si>
  <si>
    <t>2015/16</t>
  </si>
  <si>
    <t>Donation</t>
  </si>
  <si>
    <t>Meet room rent Bubwith</t>
  </si>
  <si>
    <t>Grants Village Hall work</t>
  </si>
  <si>
    <t>Lunn the Builder from grants</t>
  </si>
  <si>
    <t>Groundwork</t>
  </si>
  <si>
    <t>Lunn the Builder extras</t>
  </si>
  <si>
    <t>Grant legal for land transfer</t>
  </si>
  <si>
    <t>Legal fees land transfer</t>
  </si>
  <si>
    <t>PWLoan</t>
  </si>
  <si>
    <t>Pilates</t>
  </si>
  <si>
    <t>Other rent</t>
  </si>
  <si>
    <t>Build project</t>
  </si>
  <si>
    <t>Village Hall</t>
  </si>
  <si>
    <t>Yorks Water</t>
  </si>
  <si>
    <t>Sundries</t>
  </si>
  <si>
    <t>Building control</t>
  </si>
  <si>
    <t>Annual audit</t>
  </si>
  <si>
    <t>Fire service</t>
  </si>
  <si>
    <t>Budget 2017/18</t>
  </si>
  <si>
    <t>PWLB</t>
  </si>
  <si>
    <t>Npower/Scotpower</t>
  </si>
  <si>
    <t>Insurance inc Village Hall</t>
  </si>
  <si>
    <t>PRS for music</t>
  </si>
  <si>
    <t>2016/17</t>
  </si>
  <si>
    <t>Art group</t>
  </si>
  <si>
    <t>VH income turkey supper, quiz, crazy horses, allsortz</t>
  </si>
  <si>
    <t>Chairs tables curtains platewarmer</t>
  </si>
  <si>
    <t>Half year 2017/18</t>
  </si>
  <si>
    <t xml:space="preserve">Other  </t>
  </si>
  <si>
    <t>Grant</t>
  </si>
  <si>
    <t xml:space="preserve">Grant spend </t>
  </si>
  <si>
    <t>Re forecast 2017/18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</si>
</sst>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wrapText="1"/>
    </xf>
    <xf numFmtId="0" fontId="2" fillId="0" borderId="0" xfId="0" applyFont="1"/>
    <xf numFmtId="0" fontId="1" fillId="0" borderId="0" xfId="0" applyFont="1"/>
    <xf numFmtId="0" fontId="0" fillId="0" borderId="0" xfId="0" applyFon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workbookViewId="0">
      <selection activeCell="R51" sqref="R51"/>
    </sheetView>
  </sheetViews>
  <sheetFormatPr defaultRowHeight="15" x14ac:dyDescent="0.25"/>
  <cols>
    <col min="1" max="1" width="20.5703125" customWidth="1"/>
    <col min="4" max="4" width="3" customWidth="1"/>
    <col min="5" max="5" width="9.140625" style="1"/>
    <col min="6" max="6" width="11.5703125" style="1" bestFit="1" customWidth="1"/>
    <col min="7" max="7" width="9.7109375" style="1" customWidth="1"/>
    <col min="8" max="8" width="9.140625" style="1"/>
    <col min="9" max="9" width="2.85546875" style="1" customWidth="1"/>
    <col min="10" max="10" width="9.140625" style="1"/>
    <col min="12" max="13" width="9.140625" style="1"/>
  </cols>
  <sheetData>
    <row r="1" spans="1:13" x14ac:dyDescent="0.25">
      <c r="A1" t="s">
        <v>0</v>
      </c>
    </row>
    <row r="3" spans="1:13" ht="45" x14ac:dyDescent="0.25">
      <c r="E3" s="1" t="s">
        <v>1</v>
      </c>
      <c r="F3" s="6" t="s">
        <v>14</v>
      </c>
      <c r="G3" s="6" t="s">
        <v>20</v>
      </c>
      <c r="H3" s="1" t="s">
        <v>44</v>
      </c>
      <c r="J3" s="2" t="s">
        <v>39</v>
      </c>
      <c r="L3" s="2" t="s">
        <v>48</v>
      </c>
      <c r="M3" s="2" t="s">
        <v>52</v>
      </c>
    </row>
    <row r="4" spans="1:13" x14ac:dyDescent="0.25">
      <c r="A4" s="3" t="s">
        <v>2</v>
      </c>
    </row>
    <row r="5" spans="1:13" x14ac:dyDescent="0.25">
      <c r="A5" t="s">
        <v>3</v>
      </c>
      <c r="E5" s="1">
        <v>3792.83</v>
      </c>
      <c r="F5" s="1">
        <v>4000</v>
      </c>
      <c r="G5" s="1">
        <v>4000</v>
      </c>
      <c r="H5" s="1">
        <v>4000</v>
      </c>
      <c r="J5" s="1">
        <v>4500</v>
      </c>
      <c r="L5" s="1">
        <v>4500</v>
      </c>
      <c r="M5" s="1">
        <v>4500</v>
      </c>
    </row>
    <row r="6" spans="1:13" x14ac:dyDescent="0.25">
      <c r="A6" t="s">
        <v>50</v>
      </c>
      <c r="E6" s="1">
        <v>381.64</v>
      </c>
      <c r="G6" s="1">
        <v>915.33</v>
      </c>
      <c r="H6" s="1" t="s">
        <v>13</v>
      </c>
      <c r="J6" s="1" t="s">
        <v>13</v>
      </c>
      <c r="L6" s="1">
        <v>2860</v>
      </c>
      <c r="M6" s="1">
        <v>2860</v>
      </c>
    </row>
    <row r="7" spans="1:13" x14ac:dyDescent="0.25">
      <c r="A7" t="s">
        <v>4</v>
      </c>
      <c r="F7" s="1">
        <v>167.75</v>
      </c>
      <c r="G7" s="1">
        <v>7280.66</v>
      </c>
      <c r="H7" s="1">
        <v>3948.02</v>
      </c>
      <c r="J7" s="1">
        <v>3345.33</v>
      </c>
      <c r="L7" s="1">
        <v>3345.33</v>
      </c>
      <c r="M7" s="1">
        <v>3345.33</v>
      </c>
    </row>
    <row r="8" spans="1:13" x14ac:dyDescent="0.25">
      <c r="A8" t="s">
        <v>18</v>
      </c>
      <c r="G8" s="1">
        <v>9534.7199999999993</v>
      </c>
      <c r="H8" s="1">
        <v>2881.39</v>
      </c>
      <c r="J8" s="1" t="s">
        <v>13</v>
      </c>
      <c r="L8" s="1" t="s">
        <v>13</v>
      </c>
      <c r="M8" s="1" t="s">
        <v>13</v>
      </c>
    </row>
    <row r="9" spans="1:13" x14ac:dyDescent="0.25">
      <c r="A9" t="s">
        <v>29</v>
      </c>
      <c r="H9" s="1">
        <v>4625</v>
      </c>
      <c r="J9" s="1" t="s">
        <v>13</v>
      </c>
      <c r="L9" s="1" t="s">
        <v>13</v>
      </c>
      <c r="M9" s="1" t="s">
        <v>13</v>
      </c>
    </row>
    <row r="10" spans="1:13" x14ac:dyDescent="0.25">
      <c r="A10" t="s">
        <v>21</v>
      </c>
      <c r="G10" s="1">
        <v>200</v>
      </c>
      <c r="H10" s="1">
        <v>554</v>
      </c>
      <c r="J10" s="1" t="s">
        <v>13</v>
      </c>
      <c r="L10" s="1">
        <v>176.5</v>
      </c>
      <c r="M10" s="1">
        <v>176.5</v>
      </c>
    </row>
    <row r="11" spans="1:13" x14ac:dyDescent="0.25">
      <c r="A11" t="s">
        <v>27</v>
      </c>
      <c r="H11" s="1">
        <v>1425</v>
      </c>
      <c r="J11" s="1" t="s">
        <v>13</v>
      </c>
      <c r="L11" s="1" t="s">
        <v>13</v>
      </c>
      <c r="M11" s="1" t="s">
        <v>13</v>
      </c>
    </row>
    <row r="12" spans="1:13" x14ac:dyDescent="0.25">
      <c r="A12" t="s">
        <v>23</v>
      </c>
      <c r="G12" s="1">
        <v>40000</v>
      </c>
      <c r="H12" s="1">
        <v>16675.04</v>
      </c>
      <c r="J12" s="1" t="s">
        <v>13</v>
      </c>
      <c r="L12" s="1" t="s">
        <v>13</v>
      </c>
      <c r="M12" s="1" t="s">
        <v>13</v>
      </c>
    </row>
    <row r="13" spans="1:13" x14ac:dyDescent="0.25">
      <c r="A13" t="s">
        <v>45</v>
      </c>
      <c r="H13" s="1">
        <v>70</v>
      </c>
      <c r="J13" s="1">
        <v>800</v>
      </c>
      <c r="L13" s="1">
        <v>300</v>
      </c>
      <c r="M13" s="1">
        <v>700</v>
      </c>
    </row>
    <row r="14" spans="1:13" x14ac:dyDescent="0.25">
      <c r="A14" t="s">
        <v>30</v>
      </c>
      <c r="H14" s="1">
        <v>920</v>
      </c>
      <c r="J14" s="1">
        <v>1160</v>
      </c>
      <c r="L14" s="1">
        <v>480</v>
      </c>
      <c r="M14" s="1">
        <v>1000</v>
      </c>
    </row>
    <row r="15" spans="1:13" x14ac:dyDescent="0.25">
      <c r="A15" t="s">
        <v>31</v>
      </c>
      <c r="H15" s="1">
        <v>300</v>
      </c>
      <c r="J15" s="1">
        <v>250</v>
      </c>
      <c r="L15" s="1">
        <v>100</v>
      </c>
      <c r="M15" s="1">
        <v>100</v>
      </c>
    </row>
    <row r="16" spans="1:13" ht="42" customHeight="1" x14ac:dyDescent="0.25">
      <c r="A16" s="7" t="s">
        <v>46</v>
      </c>
      <c r="H16" s="1">
        <v>2139.88</v>
      </c>
      <c r="J16" s="1">
        <v>1000</v>
      </c>
      <c r="L16" s="1">
        <v>368</v>
      </c>
      <c r="M16" s="1">
        <v>1000</v>
      </c>
    </row>
    <row r="17" spans="1:13" x14ac:dyDescent="0.25">
      <c r="A17" t="s">
        <v>49</v>
      </c>
      <c r="L17" s="1">
        <v>298.06</v>
      </c>
      <c r="M17" s="1">
        <v>298.06</v>
      </c>
    </row>
    <row r="18" spans="1:13" x14ac:dyDescent="0.25">
      <c r="A18" s="4" t="s">
        <v>5</v>
      </c>
      <c r="E18" s="1">
        <f>SUM(E5:E9)</f>
        <v>4174.47</v>
      </c>
      <c r="F18" s="1">
        <f>SUM(F5:F9)</f>
        <v>4167.75</v>
      </c>
      <c r="G18" s="1">
        <f>SUM(G5:G12)</f>
        <v>61930.71</v>
      </c>
      <c r="H18" s="1">
        <f>SUM(H5:H17)</f>
        <v>37538.329999999994</v>
      </c>
      <c r="J18" s="1">
        <f>SUM(J5:J17)</f>
        <v>11055.33</v>
      </c>
      <c r="L18" s="1">
        <f>SUM(L5:L17)</f>
        <v>12427.89</v>
      </c>
      <c r="M18" s="1">
        <f>SUM(M5:M17)</f>
        <v>13979.89</v>
      </c>
    </row>
    <row r="20" spans="1:13" x14ac:dyDescent="0.25">
      <c r="A20" s="3" t="s">
        <v>6</v>
      </c>
    </row>
    <row r="22" spans="1:13" x14ac:dyDescent="0.25">
      <c r="A22" t="s">
        <v>7</v>
      </c>
      <c r="E22" s="1">
        <v>1368.56</v>
      </c>
      <c r="F22" s="1">
        <v>1746.89</v>
      </c>
      <c r="G22" s="1">
        <v>1900.52</v>
      </c>
      <c r="H22" s="1">
        <v>1922.44</v>
      </c>
      <c r="J22" s="1">
        <v>1900</v>
      </c>
      <c r="L22" s="1">
        <v>924.73</v>
      </c>
      <c r="M22" s="1">
        <v>1900</v>
      </c>
    </row>
    <row r="23" spans="1:13" x14ac:dyDescent="0.25">
      <c r="A23" t="s">
        <v>15</v>
      </c>
      <c r="G23" s="1">
        <v>165</v>
      </c>
      <c r="H23" s="1">
        <v>60</v>
      </c>
      <c r="J23" s="1" t="s">
        <v>13</v>
      </c>
      <c r="L23" s="1" t="s">
        <v>13</v>
      </c>
      <c r="M23" s="1" t="s">
        <v>13</v>
      </c>
    </row>
    <row r="24" spans="1:13" x14ac:dyDescent="0.25">
      <c r="A24" t="s">
        <v>42</v>
      </c>
      <c r="E24" s="1">
        <v>243.8</v>
      </c>
      <c r="F24" s="1">
        <v>243.8</v>
      </c>
      <c r="G24" s="1">
        <v>251.85</v>
      </c>
      <c r="H24" s="1">
        <v>769.95</v>
      </c>
      <c r="J24" s="1">
        <v>800</v>
      </c>
      <c r="L24" s="1" t="s">
        <v>13</v>
      </c>
      <c r="M24" s="1">
        <v>800</v>
      </c>
    </row>
    <row r="25" spans="1:13" x14ac:dyDescent="0.25">
      <c r="A25" t="s">
        <v>8</v>
      </c>
      <c r="E25" s="1">
        <v>75.88</v>
      </c>
      <c r="F25" s="1">
        <v>63</v>
      </c>
      <c r="G25" s="1">
        <v>105</v>
      </c>
      <c r="H25" s="1">
        <v>119.97</v>
      </c>
      <c r="J25" s="1">
        <v>120</v>
      </c>
      <c r="L25" s="1">
        <v>62.4</v>
      </c>
      <c r="M25" s="1">
        <v>125</v>
      </c>
    </row>
    <row r="26" spans="1:13" x14ac:dyDescent="0.25">
      <c r="A26" t="s">
        <v>22</v>
      </c>
      <c r="G26" s="1">
        <v>25</v>
      </c>
      <c r="H26" s="1">
        <v>12.5</v>
      </c>
      <c r="J26" s="1" t="s">
        <v>13</v>
      </c>
      <c r="L26" s="1" t="s">
        <v>13</v>
      </c>
      <c r="M26" s="1" t="s">
        <v>13</v>
      </c>
    </row>
    <row r="27" spans="1:13" x14ac:dyDescent="0.25">
      <c r="A27" t="s">
        <v>37</v>
      </c>
      <c r="H27" s="1">
        <v>360</v>
      </c>
      <c r="J27" s="1">
        <v>360</v>
      </c>
      <c r="L27" s="1">
        <v>240</v>
      </c>
      <c r="M27" s="1">
        <v>240</v>
      </c>
    </row>
    <row r="28" spans="1:13" x14ac:dyDescent="0.25">
      <c r="A28" t="s">
        <v>9</v>
      </c>
      <c r="E28" s="1">
        <v>214.19</v>
      </c>
      <c r="F28" s="1">
        <v>195.7</v>
      </c>
      <c r="G28" s="1">
        <v>86.1</v>
      </c>
      <c r="H28" s="1">
        <v>601.75</v>
      </c>
      <c r="J28" s="1">
        <v>600</v>
      </c>
      <c r="L28" s="1">
        <v>375.87</v>
      </c>
      <c r="M28" s="1">
        <v>375.87</v>
      </c>
    </row>
    <row r="29" spans="1:13" x14ac:dyDescent="0.25">
      <c r="A29" t="s">
        <v>10</v>
      </c>
      <c r="E29" s="1">
        <v>308.62</v>
      </c>
      <c r="F29" s="1">
        <v>317.54000000000002</v>
      </c>
      <c r="G29" s="1">
        <v>317.54000000000002</v>
      </c>
      <c r="H29" s="1">
        <v>467.51</v>
      </c>
      <c r="J29" s="1">
        <v>829.31</v>
      </c>
      <c r="L29" s="1" t="s">
        <v>13</v>
      </c>
      <c r="M29" s="1">
        <v>829.31</v>
      </c>
    </row>
    <row r="30" spans="1:13" x14ac:dyDescent="0.25">
      <c r="A30" t="s">
        <v>51</v>
      </c>
      <c r="F30" s="1">
        <v>1101.58</v>
      </c>
      <c r="G30" s="1" t="s">
        <v>13</v>
      </c>
      <c r="H30" s="1" t="s">
        <v>13</v>
      </c>
      <c r="J30" s="1" t="s">
        <v>13</v>
      </c>
      <c r="L30" s="1">
        <v>603.74</v>
      </c>
      <c r="M30" s="1">
        <v>2000</v>
      </c>
    </row>
    <row r="31" spans="1:13" x14ac:dyDescent="0.25">
      <c r="A31" t="s">
        <v>11</v>
      </c>
      <c r="E31" s="1">
        <v>437.48</v>
      </c>
      <c r="F31" s="1" t="s">
        <v>13</v>
      </c>
      <c r="G31" s="1" t="s">
        <v>13</v>
      </c>
      <c r="H31" s="1" t="s">
        <v>13</v>
      </c>
      <c r="J31" s="1" t="s">
        <v>13</v>
      </c>
      <c r="L31" s="1" t="s">
        <v>13</v>
      </c>
      <c r="M31" s="1" t="s">
        <v>13</v>
      </c>
    </row>
    <row r="32" spans="1:13" x14ac:dyDescent="0.25">
      <c r="A32" t="s">
        <v>12</v>
      </c>
      <c r="E32" s="1">
        <v>244.34</v>
      </c>
      <c r="F32" s="1">
        <v>190.8</v>
      </c>
      <c r="G32" s="1" t="s">
        <v>13</v>
      </c>
      <c r="H32" s="1" t="s">
        <v>13</v>
      </c>
      <c r="J32" s="1" t="s">
        <v>13</v>
      </c>
      <c r="L32" s="1" t="s">
        <v>13</v>
      </c>
      <c r="M32" s="1" t="s">
        <v>13</v>
      </c>
    </row>
    <row r="33" spans="1:13" x14ac:dyDescent="0.25">
      <c r="A33" t="s">
        <v>35</v>
      </c>
      <c r="H33" s="1">
        <v>380</v>
      </c>
      <c r="J33" s="1">
        <v>100</v>
      </c>
      <c r="L33" s="1">
        <v>24</v>
      </c>
      <c r="M33" s="1">
        <v>100</v>
      </c>
    </row>
    <row r="34" spans="1:13" x14ac:dyDescent="0.25">
      <c r="A34" t="s">
        <v>40</v>
      </c>
      <c r="H34" s="1">
        <v>483.74</v>
      </c>
      <c r="J34" s="1">
        <v>967.48</v>
      </c>
      <c r="L34" s="1">
        <v>483.74</v>
      </c>
      <c r="M34" s="1">
        <v>967.48</v>
      </c>
    </row>
    <row r="35" spans="1:13" x14ac:dyDescent="0.25">
      <c r="A35" t="s">
        <v>32</v>
      </c>
    </row>
    <row r="36" spans="1:13" x14ac:dyDescent="0.25">
      <c r="A36" t="s">
        <v>16</v>
      </c>
      <c r="G36" s="1">
        <v>5267.5</v>
      </c>
      <c r="H36" s="1" t="s">
        <v>13</v>
      </c>
      <c r="J36" s="1" t="s">
        <v>13</v>
      </c>
    </row>
    <row r="37" spans="1:13" x14ac:dyDescent="0.25">
      <c r="A37" t="s">
        <v>17</v>
      </c>
      <c r="G37" s="1">
        <v>1021.7</v>
      </c>
      <c r="H37" s="1" t="s">
        <v>13</v>
      </c>
      <c r="J37" s="1" t="s">
        <v>13</v>
      </c>
    </row>
    <row r="38" spans="1:13" x14ac:dyDescent="0.25">
      <c r="A38" t="s">
        <v>24</v>
      </c>
      <c r="G38" s="1">
        <v>42000</v>
      </c>
      <c r="H38" s="1">
        <v>23346</v>
      </c>
      <c r="J38" s="1" t="s">
        <v>13</v>
      </c>
    </row>
    <row r="39" spans="1:13" x14ac:dyDescent="0.25">
      <c r="A39" t="s">
        <v>25</v>
      </c>
      <c r="H39" s="1">
        <v>2880</v>
      </c>
      <c r="J39" s="1" t="s">
        <v>13</v>
      </c>
    </row>
    <row r="40" spans="1:13" x14ac:dyDescent="0.25">
      <c r="A40" t="s">
        <v>26</v>
      </c>
      <c r="H40" s="1">
        <v>5660</v>
      </c>
      <c r="J40" s="1" t="s">
        <v>13</v>
      </c>
    </row>
    <row r="41" spans="1:13" x14ac:dyDescent="0.25">
      <c r="A41" t="s">
        <v>28</v>
      </c>
      <c r="H41" s="1">
        <v>1888</v>
      </c>
      <c r="J41" s="1" t="s">
        <v>13</v>
      </c>
    </row>
    <row r="42" spans="1:13" x14ac:dyDescent="0.25">
      <c r="A42" t="s">
        <v>36</v>
      </c>
      <c r="H42" s="1">
        <v>240.8</v>
      </c>
      <c r="J42" s="1" t="s">
        <v>13</v>
      </c>
    </row>
    <row r="44" spans="1:13" x14ac:dyDescent="0.25">
      <c r="A44" t="s">
        <v>33</v>
      </c>
    </row>
    <row r="45" spans="1:13" x14ac:dyDescent="0.25">
      <c r="A45" t="s">
        <v>34</v>
      </c>
      <c r="H45" s="1">
        <v>46.15</v>
      </c>
      <c r="J45" s="1">
        <v>150</v>
      </c>
      <c r="L45" s="1">
        <v>19.149999999999999</v>
      </c>
      <c r="M45" s="1">
        <v>40</v>
      </c>
    </row>
    <row r="46" spans="1:13" x14ac:dyDescent="0.25">
      <c r="A46" t="s">
        <v>41</v>
      </c>
      <c r="H46" s="1">
        <v>1129.79</v>
      </c>
      <c r="J46" s="1">
        <v>1500</v>
      </c>
      <c r="L46" s="1" t="s">
        <v>13</v>
      </c>
      <c r="M46" s="1">
        <v>1500</v>
      </c>
    </row>
    <row r="47" spans="1:13" x14ac:dyDescent="0.25">
      <c r="A47" t="s">
        <v>43</v>
      </c>
      <c r="H47" s="1">
        <v>114</v>
      </c>
      <c r="J47" s="1">
        <v>115</v>
      </c>
      <c r="L47" s="1">
        <v>117.6</v>
      </c>
      <c r="M47" s="1">
        <v>117.6</v>
      </c>
    </row>
    <row r="48" spans="1:13" x14ac:dyDescent="0.25">
      <c r="A48" t="s">
        <v>38</v>
      </c>
      <c r="H48" s="1">
        <v>144.12</v>
      </c>
      <c r="J48" s="1">
        <v>150</v>
      </c>
      <c r="L48" s="1">
        <v>72</v>
      </c>
      <c r="M48" s="1">
        <v>150</v>
      </c>
    </row>
    <row r="49" spans="1:13" x14ac:dyDescent="0.25">
      <c r="A49" t="s">
        <v>47</v>
      </c>
      <c r="H49" s="1">
        <v>7758.66</v>
      </c>
      <c r="J49" s="1">
        <v>500</v>
      </c>
      <c r="L49" s="1">
        <v>549.46</v>
      </c>
      <c r="M49" s="1">
        <v>549.46</v>
      </c>
    </row>
    <row r="50" spans="1:13" x14ac:dyDescent="0.25">
      <c r="A50" t="s">
        <v>35</v>
      </c>
      <c r="H50" s="1">
        <v>655.97</v>
      </c>
      <c r="J50" s="1">
        <v>1000</v>
      </c>
      <c r="L50" s="1">
        <v>270</v>
      </c>
      <c r="M50" s="1">
        <v>1000</v>
      </c>
    </row>
    <row r="52" spans="1:13" x14ac:dyDescent="0.25">
      <c r="A52" s="5" t="s">
        <v>5</v>
      </c>
      <c r="E52" s="1">
        <f>SUM(E22:E32)</f>
        <v>2892.87</v>
      </c>
      <c r="F52" s="1">
        <f>SUM(F22:F32)</f>
        <v>3859.31</v>
      </c>
      <c r="G52" s="1">
        <f>SUM(G22:G43)</f>
        <v>51140.21</v>
      </c>
      <c r="H52" s="1">
        <f>SUM(H22:H51)</f>
        <v>49041.350000000006</v>
      </c>
      <c r="J52" s="1">
        <f>SUM(J22:J51)</f>
        <v>9091.7899999999991</v>
      </c>
      <c r="L52" s="1">
        <f>SUM(L22:L51)</f>
        <v>3742.6899999999996</v>
      </c>
      <c r="M52" s="1">
        <f>SUM(M22:M51)</f>
        <v>10694.720000000001</v>
      </c>
    </row>
    <row r="54" spans="1:13" x14ac:dyDescent="0.25">
      <c r="A54" t="s">
        <v>19</v>
      </c>
      <c r="E54" s="1">
        <v>3155.5</v>
      </c>
      <c r="F54" s="1">
        <v>3463.94</v>
      </c>
      <c r="G54" s="1">
        <v>14254.44</v>
      </c>
      <c r="H54" s="1">
        <v>2751.42</v>
      </c>
      <c r="J54" s="1">
        <v>4714.96</v>
      </c>
      <c r="M54" s="1">
        <v>6036.59</v>
      </c>
    </row>
  </sheetData>
  <printOptions gridLines="1"/>
  <pageMargins left="0.7" right="0.7" top="0.75" bottom="0.75" header="0.3" footer="0.3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Dell990</dc:creator>
  <cp:lastModifiedBy>Steve</cp:lastModifiedBy>
  <cp:lastPrinted>2016-11-15T09:05:37Z</cp:lastPrinted>
  <dcterms:created xsi:type="dcterms:W3CDTF">2014-11-09T08:03:18Z</dcterms:created>
  <dcterms:modified xsi:type="dcterms:W3CDTF">2017-10-18T07:35:40Z</dcterms:modified>
</cp:coreProperties>
</file>